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2472A078-352F-4BB9-BE98-C443F14A9D6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</sheets>
  <definedNames>
    <definedName name="_xlnm._FilterDatabase" localSheetId="1" hidden="1">'per omplir -Criteris Automàtics'!$A$20:$N$21</definedName>
    <definedName name="_xlnm.Print_Area" localSheetId="0">'INSTRUCCIONS  COMPLIMENTACIÓ'!$A$1:$L$21</definedName>
    <definedName name="_xlnm.Print_Area" localSheetId="1">'per omplir -Criteris Automàtics'!$A$1:$O$25</definedName>
    <definedName name="_xlnm.Print_Titles" localSheetId="1">'per omplir -Criteris Automàtics'!$1:$8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7" l="1"/>
  <c r="G21" i="7"/>
  <c r="E21" i="7"/>
  <c r="C22" i="7"/>
  <c r="I16" i="3" l="1"/>
  <c r="L16" i="3"/>
  <c r="K21" i="7" l="1"/>
  <c r="K22" i="7" l="1"/>
  <c r="N21" i="7"/>
  <c r="L21" i="7"/>
  <c r="L22" i="7" s="1"/>
  <c r="H21" i="7"/>
  <c r="F21" i="7"/>
  <c r="F22" i="7" s="1"/>
  <c r="G22" i="7" l="1"/>
  <c r="H22" i="7"/>
  <c r="E22" i="7"/>
  <c r="M22" i="7"/>
  <c r="N22" i="7"/>
</calcChain>
</file>

<file path=xl/sharedStrings.xml><?xml version="1.0" encoding="utf-8"?>
<sst xmlns="http://schemas.openxmlformats.org/spreadsheetml/2006/main" count="70" uniqueCount="58">
  <si>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</si>
  <si>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</si>
  <si>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</si>
  <si>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</si>
  <si>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</si>
  <si>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</si>
  <si>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</si>
  <si>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</si>
  <si>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</si>
  <si>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</si>
  <si>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</si>
  <si>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</si>
  <si>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</si>
  <si>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</si>
  <si>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</si>
  <si>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</si>
  <si>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</si>
  <si>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</si>
  <si>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</si>
  <si>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</si>
  <si>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</si>
  <si>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</si>
  <si>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</si>
  <si>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</si>
  <si>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</si>
  <si>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</si>
  <si>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</si>
  <si>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</si>
  <si>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</si>
  <si>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</si>
  <si>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</si>
  <si>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CRITERIS DE VALORACIÓ AUTOMÀTICS</t>
  </si>
  <si>
    <t xml:space="preserve">Contractació del subministrament, instal·lació i posada en funcionament d’un incubador de CO2 per al servei de Microbiologia del laboratori Salut Sant Joan Reus – Baix Camp (EDPSSJRBC), </t>
  </si>
  <si>
    <t>centre de la xarxa del Laboratori de Referencia de Catalunya SA </t>
  </si>
  <si>
    <t>LOT ÚNIC</t>
  </si>
  <si>
    <t xml:space="preserve">CORREU ELECTRÒNIC: </t>
  </si>
  <si>
    <t xml:space="preserve">EMPRESA: </t>
  </si>
  <si>
    <t>CIF:</t>
  </si>
  <si>
    <t>CRITERIS ECONÒMICS (Fins a 100 punts)</t>
  </si>
  <si>
    <t>Agrupació / Panell</t>
  </si>
  <si>
    <t>Unitat de mesura</t>
  </si>
  <si>
    <t xml:space="preserve">Quantitat necessària
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</si>
  <si>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</si>
  <si>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</si>
  <si>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</si>
  <si>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</si>
  <si>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</si>
  <si>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</si>
  <si>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</si>
  <si>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</si>
  <si>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</si>
  <si>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</si>
  <si>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INCUBADOR DE CO2 (Transport, lliurament, Instal.lació, posada en marxa, formació, garantia 2 anys)</t>
  </si>
  <si>
    <t>UNITAT</t>
  </si>
  <si>
    <t>Totals ........................</t>
  </si>
  <si>
    <t>Introduir els preus unitaris a les cel.les ombrejades de la columna "I",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</si>
  <si>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</si>
  <si>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LRC 7/2026-PA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</si>
</sst>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_-;\-* #,##0_-;_-* &quot;-&quot;??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20"/>
      <color rgb="FF7030A0"/>
      <name val="Bierstad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1" xfId="16" applyFont="1" applyFill="1" applyBorder="1" applyAlignment="1" applyProtection="1">
      <alignment horizontal="right" vertical="center" wrapText="1"/>
    </xf>
    <xf numFmtId="0" fontId="19" fillId="3" borderId="31" xfId="16" applyNumberFormat="1" applyFont="1" applyFill="1" applyBorder="1" applyAlignment="1" applyProtection="1">
      <alignment horizontal="center" vertical="center" wrapText="1"/>
    </xf>
    <xf numFmtId="8" fontId="20" fillId="0" borderId="23" xfId="16" applyNumberFormat="1" applyFont="1" applyFill="1" applyBorder="1" applyAlignment="1" applyProtection="1">
      <alignment horizontal="center" vertical="center" wrapText="1"/>
    </xf>
    <xf numFmtId="166" fontId="20" fillId="0" borderId="23" xfId="16" applyNumberFormat="1" applyFont="1" applyFill="1" applyBorder="1" applyAlignment="1" applyProtection="1">
      <alignment horizontal="right" vertical="center" wrapText="1"/>
    </xf>
    <xf numFmtId="44" fontId="20" fillId="0" borderId="23" xfId="16" applyFont="1" applyFill="1" applyBorder="1" applyAlignment="1" applyProtection="1">
      <alignment horizontal="center" vertical="center" wrapText="1"/>
    </xf>
    <xf numFmtId="9" fontId="20" fillId="0" borderId="23" xfId="17" applyFont="1" applyFill="1" applyBorder="1" applyAlignment="1" applyProtection="1">
      <alignment horizontal="center" vertical="center"/>
    </xf>
    <xf numFmtId="166" fontId="20" fillId="0" borderId="23" xfId="17" applyNumberFormat="1" applyFont="1" applyFill="1" applyBorder="1" applyAlignment="1" applyProtection="1">
      <alignment horizontal="right" vertical="center"/>
    </xf>
    <xf numFmtId="44" fontId="20" fillId="0" borderId="23" xfId="16" applyFont="1" applyFill="1" applyBorder="1" applyAlignment="1" applyProtection="1">
      <alignment vertical="center"/>
    </xf>
    <xf numFmtId="44" fontId="20" fillId="0" borderId="24" xfId="16" applyFont="1" applyFill="1" applyBorder="1" applyAlignment="1" applyProtection="1">
      <alignment vertical="center"/>
    </xf>
    <xf numFmtId="44" fontId="19" fillId="4" borderId="23" xfId="16" applyFont="1" applyFill="1" applyBorder="1" applyAlignment="1" applyProtection="1">
      <alignment horizontal="center" vertical="center" wrapText="1"/>
      <protection locked="0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2" xfId="15" applyFont="1" applyFill="1" applyBorder="1" applyAlignment="1" applyProtection="1">
      <alignment horizontal="center"/>
      <protection locked="0"/>
    </xf>
    <xf numFmtId="0" fontId="20" fillId="4" borderId="25" xfId="15" applyFont="1" applyFill="1" applyBorder="1" applyAlignment="1" applyProtection="1">
      <alignment horizontal="center"/>
      <protection locked="0"/>
    </xf>
    <xf numFmtId="0" fontId="20" fillId="4" borderId="26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18" fillId="0" borderId="0" xfId="15" applyFont="1" applyProtection="1"/>
    <xf numFmtId="0" fontId="19" fillId="0" borderId="0" xfId="15" applyFont="1" applyAlignment="1" applyProtection="1">
      <alignment wrapText="1"/>
    </xf>
    <xf numFmtId="0" fontId="20" fillId="0" borderId="0" xfId="15" applyFont="1" applyProtection="1"/>
    <xf numFmtId="0" fontId="20" fillId="0" borderId="0" xfId="15" applyFont="1" applyAlignment="1" applyProtection="1">
      <alignment horizontal="center"/>
    </xf>
    <xf numFmtId="0" fontId="27" fillId="0" borderId="0" xfId="0" applyFont="1" applyProtection="1"/>
    <xf numFmtId="0" fontId="24" fillId="0" borderId="0" xfId="15" applyFont="1" applyAlignment="1" applyProtection="1">
      <alignment horizontal="center"/>
    </xf>
    <xf numFmtId="0" fontId="24" fillId="0" borderId="0" xfId="15" applyFont="1" applyAlignment="1" applyProtection="1">
      <alignment horizontal="center" wrapText="1"/>
    </xf>
    <xf numFmtId="0" fontId="24" fillId="0" borderId="0" xfId="15" applyFont="1" applyProtection="1"/>
    <xf numFmtId="0" fontId="25" fillId="0" borderId="0" xfId="15" applyFont="1" applyAlignment="1" applyProtection="1">
      <alignment horizontal="left"/>
    </xf>
    <xf numFmtId="0" fontId="21" fillId="0" borderId="0" xfId="15" applyFont="1" applyProtection="1"/>
    <xf numFmtId="0" fontId="20" fillId="0" borderId="0" xfId="15" applyFont="1" applyAlignment="1" applyProtection="1">
      <alignment horizontal="center" wrapText="1"/>
    </xf>
    <xf numFmtId="0" fontId="22" fillId="0" borderId="0" xfId="15" applyFont="1" applyAlignment="1" applyProtection="1">
      <alignment horizontal="left"/>
    </xf>
    <xf numFmtId="0" fontId="19" fillId="0" borderId="0" xfId="15" applyFont="1" applyAlignment="1" applyProtection="1">
      <alignment horizontal="right"/>
    </xf>
    <xf numFmtId="0" fontId="22" fillId="2" borderId="0" xfId="15" applyFont="1" applyFill="1" applyAlignment="1" applyProtection="1">
      <alignment horizontal="left"/>
    </xf>
    <xf numFmtId="0" fontId="19" fillId="5" borderId="1" xfId="15" applyFont="1" applyFill="1" applyBorder="1" applyAlignment="1" applyProtection="1">
      <alignment horizontal="left"/>
    </xf>
    <xf numFmtId="0" fontId="19" fillId="0" borderId="2" xfId="15" applyFont="1" applyBorder="1" applyProtection="1"/>
    <xf numFmtId="0" fontId="20" fillId="5" borderId="4" xfId="15" applyFont="1" applyFill="1" applyBorder="1" applyAlignment="1" applyProtection="1">
      <alignment horizontal="left"/>
    </xf>
    <xf numFmtId="0" fontId="20" fillId="0" borderId="0" xfId="15" applyFont="1" applyAlignment="1" applyProtection="1">
      <alignment horizontal="right"/>
    </xf>
    <xf numFmtId="0" fontId="20" fillId="5" borderId="5" xfId="15" applyFont="1" applyFill="1" applyBorder="1" applyAlignment="1" applyProtection="1">
      <alignment horizontal="right"/>
    </xf>
    <xf numFmtId="0" fontId="20" fillId="0" borderId="3" xfId="15" applyFont="1" applyBorder="1" applyAlignment="1" applyProtection="1">
      <alignment horizontal="right"/>
    </xf>
    <xf numFmtId="0" fontId="20" fillId="2" borderId="0" xfId="15" applyFont="1" applyFill="1" applyAlignment="1" applyProtection="1">
      <alignment horizontal="right"/>
    </xf>
    <xf numFmtId="0" fontId="20" fillId="2" borderId="0" xfId="15" applyFont="1" applyFill="1" applyProtection="1"/>
    <xf numFmtId="0" fontId="19" fillId="2" borderId="0" xfId="15" applyFont="1" applyFill="1" applyAlignment="1" applyProtection="1">
      <alignment horizontal="right" wrapText="1"/>
    </xf>
    <xf numFmtId="0" fontId="20" fillId="2" borderId="0" xfId="15" applyFont="1" applyFill="1" applyAlignment="1" applyProtection="1">
      <alignment horizontal="center"/>
    </xf>
    <xf numFmtId="0" fontId="19" fillId="2" borderId="0" xfId="15" applyFont="1" applyFill="1" applyAlignment="1" applyProtection="1">
      <alignment wrapText="1"/>
    </xf>
    <xf numFmtId="0" fontId="26" fillId="0" borderId="0" xfId="15" applyFont="1" applyAlignment="1" applyProtection="1">
      <alignment horizontal="left"/>
    </xf>
    <xf numFmtId="0" fontId="19" fillId="0" borderId="0" xfId="15" applyFont="1" applyProtection="1"/>
    <xf numFmtId="0" fontId="19" fillId="3" borderId="7" xfId="15" applyFont="1" applyFill="1" applyBorder="1" applyAlignment="1" applyProtection="1">
      <alignment horizontal="center" vertical="center" wrapText="1"/>
    </xf>
    <xf numFmtId="0" fontId="19" fillId="3" borderId="32" xfId="15" applyFont="1" applyFill="1" applyBorder="1" applyAlignment="1" applyProtection="1">
      <alignment horizontal="center" vertical="center" wrapText="1"/>
    </xf>
    <xf numFmtId="0" fontId="19" fillId="3" borderId="23" xfId="15" applyFont="1" applyFill="1" applyBorder="1" applyAlignment="1" applyProtection="1">
      <alignment horizontal="center" vertical="center" wrapText="1"/>
    </xf>
    <xf numFmtId="0" fontId="23" fillId="2" borderId="7" xfId="15" applyFont="1" applyFill="1" applyBorder="1" applyAlignment="1" applyProtection="1">
      <alignment horizontal="left" vertical="center" wrapText="1"/>
    </xf>
    <xf numFmtId="0" fontId="23" fillId="2" borderId="32" xfId="15" applyFont="1" applyFill="1" applyBorder="1" applyAlignment="1" applyProtection="1">
      <alignment horizontal="center" vertical="center" wrapText="1"/>
    </xf>
    <xf numFmtId="167" fontId="20" fillId="0" borderId="23" xfId="15" applyNumberFormat="1" applyFont="1" applyBorder="1" applyAlignment="1" applyProtection="1">
      <alignment horizontal="center" vertical="center" wrapText="1"/>
    </xf>
    <xf numFmtId="0" fontId="20" fillId="0" borderId="0" xfId="15" applyFont="1" applyAlignment="1" applyProtection="1">
      <alignment vertical="center"/>
    </xf>
    <xf numFmtId="0" fontId="19" fillId="3" borderId="3" xfId="15" applyFont="1" applyFill="1" applyBorder="1" applyAlignment="1" applyProtection="1">
      <alignment vertical="center" wrapText="1"/>
    </xf>
    <xf numFmtId="3" fontId="19" fillId="3" borderId="3" xfId="15" applyNumberFormat="1" applyFont="1" applyFill="1" applyBorder="1" applyAlignment="1" applyProtection="1">
      <alignment horizontal="center" vertical="center" wrapText="1"/>
    </xf>
    <xf numFmtId="0" fontId="23" fillId="4" borderId="0" xfId="15" applyFont="1" applyFill="1" applyAlignment="1" applyProtection="1">
      <alignment horizontal="left"/>
    </xf>
    <xf numFmtId="0" fontId="20" fillId="4" borderId="0" xfId="15" applyFont="1" applyFill="1" applyAlignment="1" applyProtection="1">
      <alignment horizontal="center"/>
    </xf>
    <xf numFmtId="0" fontId="20" fillId="4" borderId="0" xfId="15" applyFont="1" applyFill="1" applyProtection="1"/>
    <xf numFmtId="0" fontId="23" fillId="4" borderId="0" xfId="15" applyFont="1" applyFill="1" applyProtection="1"/>
    <xf numFmtId="0" fontId="19" fillId="4" borderId="0" xfId="15" applyFont="1" applyFill="1" applyAlignment="1" applyProtection="1">
      <alignment horizontal="center"/>
    </xf>
    <xf numFmtId="0" fontId="19" fillId="4" borderId="0" xfId="15" applyFont="1" applyFill="1" applyProtection="1"/>
    <xf numFmtId="0" fontId="19" fillId="2" borderId="0" xfId="15" applyFont="1" applyFill="1" applyProtection="1"/>
    <xf numFmtId="0" fontId="23" fillId="0" borderId="0" xfId="15" applyFont="1" applyProtection="1"/>
    <xf numFmtId="0" fontId="19" fillId="0" borderId="0" xfId="15" applyFont="1" applyAlignment="1" applyProtection="1">
      <alignment horizontal="center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3"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80"/>
      <c r="F6" s="80"/>
      <c r="G6" s="80"/>
      <c r="H6" s="80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79" t="s">
        <v>3</v>
      </c>
      <c r="E7" s="79"/>
      <c r="F7" s="79"/>
      <c r="G7" s="79"/>
      <c r="H7" s="79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79"/>
      <c r="E8" s="79"/>
      <c r="F8" s="79"/>
      <c r="G8" s="79"/>
      <c r="H8" s="79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79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79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72" t="s">
        <v>21</v>
      </c>
      <c r="D15" s="73"/>
      <c r="E15" s="74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75"/>
      <c r="D16" s="76"/>
      <c r="E16" s="77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2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26"/>
  <sheetViews>
    <sheetView showGridLines="0" tabSelected="1" zoomScale="86" zoomScaleNormal="86" zoomScaleSheetLayoutView="25" workbookViewId="0">
      <selection activeCell="E6" sqref="E6"/>
    </sheetView>
  </sheetViews>
  <sheetFormatPr baseColWidth="10" defaultColWidth="11.42578125" defaultRowHeight="15" x14ac:dyDescent="0.25"/>
  <cols>
    <col min="1" max="1" width="96.42578125" style="99" customWidth="1"/>
    <col min="2" max="2" width="22" style="99" customWidth="1"/>
    <col min="3" max="3" width="24.5703125" style="99" customWidth="1"/>
    <col min="4" max="4" width="22.85546875" style="98" customWidth="1"/>
    <col min="5" max="5" width="15" style="99" customWidth="1"/>
    <col min="6" max="6" width="17.85546875" style="99" customWidth="1"/>
    <col min="7" max="7" width="21.28515625" style="98" customWidth="1"/>
    <col min="8" max="8" width="20.140625" style="98" customWidth="1"/>
    <col min="9" max="9" width="22.5703125" style="57" customWidth="1"/>
    <col min="10" max="10" width="14.28515625" style="57" customWidth="1"/>
    <col min="11" max="13" width="18.7109375" style="98" customWidth="1"/>
    <col min="14" max="14" width="19.7109375" style="98" customWidth="1"/>
    <col min="15" max="15" width="17" style="98" customWidth="1"/>
    <col min="16" max="16384" width="11.42578125" style="98"/>
  </cols>
  <sheetData>
    <row r="1" spans="1:14" ht="28.5" x14ac:dyDescent="0.45">
      <c r="A1" s="96" t="s">
        <v>31</v>
      </c>
      <c r="B1" s="97"/>
      <c r="C1" s="97"/>
      <c r="D1" s="97"/>
      <c r="E1" s="97"/>
      <c r="F1" s="97"/>
      <c r="G1" s="97"/>
      <c r="H1" s="97"/>
      <c r="I1" s="97"/>
      <c r="J1" s="97"/>
    </row>
    <row r="2" spans="1:14" x14ac:dyDescent="0.25">
      <c r="D2" s="99"/>
      <c r="G2" s="99"/>
      <c r="H2" s="99"/>
      <c r="I2" s="99"/>
      <c r="J2" s="99"/>
    </row>
    <row r="3" spans="1:14" ht="26.25" x14ac:dyDescent="0.4">
      <c r="A3" s="100" t="s">
        <v>32</v>
      </c>
      <c r="B3" s="101"/>
      <c r="C3" s="101"/>
      <c r="D3" s="102"/>
      <c r="E3" s="102"/>
      <c r="F3" s="102"/>
      <c r="G3" s="55"/>
      <c r="H3" s="55"/>
      <c r="I3" s="102"/>
      <c r="J3" s="102"/>
      <c r="K3" s="103"/>
      <c r="L3" s="103"/>
      <c r="M3" s="103"/>
    </row>
    <row r="4" spans="1:14" ht="26.25" x14ac:dyDescent="0.4">
      <c r="A4" s="100" t="s">
        <v>33</v>
      </c>
      <c r="B4" s="101"/>
      <c r="C4" s="101"/>
      <c r="D4" s="102"/>
      <c r="E4" s="102"/>
      <c r="F4" s="102"/>
      <c r="G4" s="55"/>
      <c r="H4" s="55"/>
      <c r="I4" s="102"/>
      <c r="J4" s="102"/>
      <c r="K4" s="103"/>
      <c r="L4" s="103"/>
      <c r="M4" s="103"/>
    </row>
    <row r="5" spans="1:14" ht="21" x14ac:dyDescent="0.35">
      <c r="A5" s="104"/>
      <c r="B5" s="105"/>
      <c r="C5" s="105"/>
      <c r="D5" s="106"/>
      <c r="E5" s="106"/>
      <c r="F5" s="106"/>
      <c r="G5" s="56"/>
      <c r="H5" s="56"/>
      <c r="I5" s="106"/>
      <c r="J5" s="106"/>
    </row>
    <row r="6" spans="1:14" ht="21" x14ac:dyDescent="0.35">
      <c r="A6" s="107" t="s">
        <v>34</v>
      </c>
      <c r="B6" s="105"/>
      <c r="C6" s="105"/>
      <c r="D6" s="106"/>
      <c r="E6" s="106"/>
      <c r="F6" s="106"/>
      <c r="G6" s="56"/>
      <c r="H6" s="56"/>
      <c r="I6" s="106"/>
      <c r="J6" s="106"/>
    </row>
    <row r="7" spans="1:14" ht="21" x14ac:dyDescent="0.35">
      <c r="A7" s="108"/>
      <c r="B7" s="105"/>
      <c r="C7" s="105"/>
      <c r="D7" s="106"/>
      <c r="E7" s="106"/>
      <c r="F7" s="106"/>
      <c r="G7" s="56"/>
      <c r="H7" s="56"/>
      <c r="I7" s="106"/>
      <c r="J7" s="106"/>
    </row>
    <row r="8" spans="1:14" ht="21" x14ac:dyDescent="0.35">
      <c r="A8" s="107" t="s">
        <v>2</v>
      </c>
      <c r="B8" s="109" t="s">
        <v>57</v>
      </c>
      <c r="C8" s="109"/>
      <c r="G8" s="57"/>
      <c r="H8" s="57"/>
      <c r="I8" s="98"/>
      <c r="J8" s="98"/>
    </row>
    <row r="9" spans="1:14" ht="21.75" thickBot="1" x14ac:dyDescent="0.4">
      <c r="A9" s="107"/>
      <c r="B9" s="109"/>
      <c r="C9" s="109"/>
      <c r="G9" s="57"/>
      <c r="H9" s="57"/>
      <c r="I9" s="98"/>
      <c r="J9" s="98"/>
    </row>
    <row r="10" spans="1:14" s="97" customFormat="1" x14ac:dyDescent="0.25">
      <c r="A10" s="110" t="s">
        <v>5</v>
      </c>
      <c r="B10" s="89"/>
      <c r="C10" s="90"/>
      <c r="D10" s="111" t="s">
        <v>6</v>
      </c>
      <c r="E10" s="91"/>
      <c r="F10" s="92"/>
      <c r="G10" s="92"/>
      <c r="H10" s="92"/>
      <c r="I10" s="92"/>
      <c r="J10" s="92"/>
      <c r="K10" s="92"/>
      <c r="L10" s="92"/>
      <c r="M10" s="92"/>
      <c r="N10" s="93"/>
    </row>
    <row r="11" spans="1:14" s="97" customFormat="1" x14ac:dyDescent="0.25">
      <c r="A11" s="112" t="s">
        <v>35</v>
      </c>
      <c r="B11" s="94"/>
      <c r="C11" s="95"/>
      <c r="D11" s="113" t="s">
        <v>9</v>
      </c>
      <c r="E11" s="81"/>
      <c r="F11" s="82"/>
      <c r="G11" s="82"/>
      <c r="H11" s="82"/>
      <c r="I11" s="82"/>
      <c r="J11" s="82"/>
      <c r="K11" s="82"/>
      <c r="L11" s="82"/>
      <c r="M11" s="82"/>
      <c r="N11" s="83"/>
    </row>
    <row r="12" spans="1:14" s="97" customFormat="1" x14ac:dyDescent="0.25">
      <c r="A12" s="112" t="s">
        <v>36</v>
      </c>
      <c r="B12" s="94"/>
      <c r="C12" s="95"/>
      <c r="D12" s="113"/>
      <c r="E12" s="81"/>
      <c r="F12" s="82"/>
      <c r="G12" s="82"/>
      <c r="H12" s="82"/>
      <c r="I12" s="82"/>
      <c r="J12" s="82"/>
      <c r="K12" s="82"/>
      <c r="L12" s="82"/>
      <c r="M12" s="82"/>
      <c r="N12" s="83"/>
    </row>
    <row r="13" spans="1:14" s="97" customFormat="1" x14ac:dyDescent="0.25">
      <c r="A13" s="112" t="s">
        <v>37</v>
      </c>
      <c r="B13" s="94"/>
      <c r="C13" s="95"/>
      <c r="D13" s="113" t="s">
        <v>11</v>
      </c>
      <c r="E13" s="81"/>
      <c r="F13" s="82"/>
      <c r="G13" s="82"/>
      <c r="H13" s="82"/>
      <c r="I13" s="82"/>
      <c r="J13" s="82"/>
      <c r="K13" s="82"/>
      <c r="L13" s="82"/>
      <c r="M13" s="82"/>
      <c r="N13" s="83"/>
    </row>
    <row r="14" spans="1:14" s="97" customFormat="1" x14ac:dyDescent="0.25">
      <c r="A14" s="112" t="s">
        <v>10</v>
      </c>
      <c r="B14" s="94"/>
      <c r="C14" s="95"/>
      <c r="D14" s="113" t="s">
        <v>13</v>
      </c>
      <c r="E14" s="81"/>
      <c r="F14" s="82"/>
      <c r="G14" s="82"/>
      <c r="H14" s="82"/>
      <c r="I14" s="82"/>
      <c r="J14" s="82"/>
      <c r="K14" s="82"/>
      <c r="L14" s="82"/>
      <c r="M14" s="82"/>
      <c r="N14" s="83"/>
    </row>
    <row r="15" spans="1:14" s="97" customFormat="1" x14ac:dyDescent="0.25">
      <c r="A15" s="112" t="s">
        <v>12</v>
      </c>
      <c r="B15" s="94"/>
      <c r="C15" s="95"/>
      <c r="D15" s="113" t="s">
        <v>16</v>
      </c>
      <c r="E15" s="81"/>
      <c r="F15" s="82"/>
      <c r="G15" s="82"/>
      <c r="H15" s="82"/>
      <c r="I15" s="82"/>
      <c r="J15" s="82"/>
      <c r="K15" s="82"/>
      <c r="L15" s="82"/>
      <c r="M15" s="82"/>
      <c r="N15" s="83"/>
    </row>
    <row r="16" spans="1:14" s="97" customFormat="1" x14ac:dyDescent="0.25">
      <c r="A16" s="112" t="s">
        <v>14</v>
      </c>
      <c r="B16" s="94"/>
      <c r="C16" s="95"/>
      <c r="D16" s="113"/>
      <c r="E16" s="81"/>
      <c r="F16" s="82"/>
      <c r="G16" s="82"/>
      <c r="H16" s="82"/>
      <c r="I16" s="82"/>
      <c r="J16" s="82"/>
      <c r="K16" s="82"/>
      <c r="L16" s="82"/>
      <c r="M16" s="82"/>
      <c r="N16" s="83"/>
    </row>
    <row r="17" spans="1:15" s="97" customFormat="1" ht="15.75" thickBot="1" x14ac:dyDescent="0.3">
      <c r="A17" s="114"/>
      <c r="B17" s="84"/>
      <c r="C17" s="85"/>
      <c r="D17" s="115" t="s">
        <v>18</v>
      </c>
      <c r="E17" s="86"/>
      <c r="F17" s="87"/>
      <c r="G17" s="87"/>
      <c r="H17" s="87"/>
      <c r="I17" s="87"/>
      <c r="J17" s="87"/>
      <c r="K17" s="87"/>
      <c r="L17" s="87"/>
      <c r="M17" s="87"/>
      <c r="N17" s="88"/>
    </row>
    <row r="18" spans="1:15" s="120" customFormat="1" x14ac:dyDescent="0.25">
      <c r="A18" s="116"/>
      <c r="B18" s="117"/>
      <c r="C18" s="117"/>
      <c r="D18" s="118"/>
      <c r="E18" s="119"/>
      <c r="F18" s="119"/>
      <c r="G18" s="119"/>
      <c r="H18" s="119"/>
      <c r="I18" s="119"/>
      <c r="J18" s="119"/>
      <c r="K18" s="119"/>
      <c r="L18" s="119"/>
      <c r="M18" s="119"/>
    </row>
    <row r="19" spans="1:15" ht="21.75" thickBot="1" x14ac:dyDescent="0.4">
      <c r="A19" s="121" t="s">
        <v>38</v>
      </c>
      <c r="B19" s="121"/>
      <c r="D19" s="99"/>
      <c r="E19" s="98"/>
      <c r="I19" s="122"/>
      <c r="K19" s="57"/>
    </row>
    <row r="20" spans="1:15" s="122" customFormat="1" ht="66" customHeight="1" thickBot="1" x14ac:dyDescent="0.3">
      <c r="A20" s="123" t="s">
        <v>39</v>
      </c>
      <c r="B20" s="124" t="s">
        <v>40</v>
      </c>
      <c r="C20" s="125" t="s">
        <v>41</v>
      </c>
      <c r="D20" s="125" t="s">
        <v>42</v>
      </c>
      <c r="E20" s="125" t="s">
        <v>43</v>
      </c>
      <c r="F20" s="125" t="s">
        <v>44</v>
      </c>
      <c r="G20" s="125" t="s">
        <v>45</v>
      </c>
      <c r="H20" s="125" t="s">
        <v>46</v>
      </c>
      <c r="I20" s="125" t="s">
        <v>47</v>
      </c>
      <c r="J20" s="125" t="s">
        <v>27</v>
      </c>
      <c r="K20" s="125" t="s">
        <v>48</v>
      </c>
      <c r="L20" s="125" t="s">
        <v>49</v>
      </c>
      <c r="M20" s="125" t="s">
        <v>50</v>
      </c>
      <c r="N20" s="125" t="s">
        <v>51</v>
      </c>
    </row>
    <row r="21" spans="1:15" s="129" customFormat="1" ht="30" x14ac:dyDescent="0.2">
      <c r="A21" s="126" t="s">
        <v>52</v>
      </c>
      <c r="B21" s="127" t="s">
        <v>53</v>
      </c>
      <c r="C21" s="128">
        <v>1</v>
      </c>
      <c r="D21" s="64">
        <v>28000</v>
      </c>
      <c r="E21" s="65">
        <f>C21*D21</f>
        <v>28000</v>
      </c>
      <c r="F21" s="65">
        <f t="shared" ref="F21" si="0">E21+E21*J21</f>
        <v>33880</v>
      </c>
      <c r="G21" s="66">
        <f>C21*D21*1</f>
        <v>28000</v>
      </c>
      <c r="H21" s="66">
        <f t="shared" ref="H21" si="1">G21+G21*J21</f>
        <v>33880</v>
      </c>
      <c r="I21" s="71"/>
      <c r="J21" s="67">
        <v>0.21</v>
      </c>
      <c r="K21" s="68">
        <f>I21*C21</f>
        <v>0</v>
      </c>
      <c r="L21" s="68">
        <f t="shared" ref="L21" si="2">K21+K21*J21</f>
        <v>0</v>
      </c>
      <c r="M21" s="69">
        <f>I21*C21*1</f>
        <v>0</v>
      </c>
      <c r="N21" s="70">
        <f t="shared" ref="N21" si="3">M21+M21*J21</f>
        <v>0</v>
      </c>
    </row>
    <row r="22" spans="1:15" ht="15.75" thickBot="1" x14ac:dyDescent="0.3">
      <c r="A22" s="130" t="s">
        <v>54</v>
      </c>
      <c r="B22" s="130"/>
      <c r="C22" s="131">
        <f>SUM(C21:C21)</f>
        <v>1</v>
      </c>
      <c r="D22" s="60"/>
      <c r="E22" s="61">
        <f>SUM(E21:E21)</f>
        <v>28000</v>
      </c>
      <c r="F22" s="61">
        <f>SUM(F21:F21)</f>
        <v>33880</v>
      </c>
      <c r="G22" s="61">
        <f>SUM(G21:G21)</f>
        <v>28000</v>
      </c>
      <c r="H22" s="61">
        <f>SUM(H21:H21)</f>
        <v>33880</v>
      </c>
      <c r="I22" s="62"/>
      <c r="J22" s="63"/>
      <c r="K22" s="61">
        <f>SUM(K21:K21)</f>
        <v>0</v>
      </c>
      <c r="L22" s="61">
        <f>SUM(L21:L21)</f>
        <v>0</v>
      </c>
      <c r="M22" s="61">
        <f>SUM(M21:M21)</f>
        <v>0</v>
      </c>
      <c r="N22" s="61">
        <f>SUM(N21:N21)</f>
        <v>0</v>
      </c>
    </row>
    <row r="23" spans="1:15" x14ac:dyDescent="0.25">
      <c r="A23" s="132" t="s">
        <v>55</v>
      </c>
      <c r="B23" s="132"/>
      <c r="C23" s="133"/>
      <c r="D23" s="134"/>
      <c r="E23" s="134"/>
      <c r="F23" s="134"/>
      <c r="G23" s="134"/>
      <c r="H23" s="134"/>
      <c r="I23" s="134"/>
      <c r="J23" s="134"/>
      <c r="K23" s="134"/>
      <c r="L23" s="134"/>
      <c r="N23" s="117"/>
      <c r="O23" s="117"/>
    </row>
    <row r="24" spans="1:15" s="122" customFormat="1" x14ac:dyDescent="0.25">
      <c r="A24" s="135" t="s">
        <v>56</v>
      </c>
      <c r="B24" s="136"/>
      <c r="C24" s="137"/>
      <c r="D24" s="137"/>
      <c r="E24" s="137"/>
      <c r="F24" s="137"/>
      <c r="G24" s="58"/>
      <c r="H24" s="58"/>
      <c r="I24" s="137"/>
      <c r="J24" s="137"/>
      <c r="K24" s="137"/>
      <c r="L24" s="137"/>
      <c r="N24" s="138"/>
      <c r="O24" s="138"/>
    </row>
    <row r="25" spans="1:15" s="122" customFormat="1" x14ac:dyDescent="0.25">
      <c r="A25" s="139"/>
      <c r="B25" s="140"/>
      <c r="C25" s="140"/>
      <c r="D25" s="140"/>
      <c r="H25" s="59"/>
      <c r="I25" s="59"/>
    </row>
    <row r="26" spans="1:15" x14ac:dyDescent="0.25">
      <c r="D26" s="99"/>
      <c r="F26" s="98"/>
      <c r="H26" s="57"/>
      <c r="J26" s="98"/>
    </row>
  </sheetData>
  <sheetProtection algorithmName="SHA-512" hashValue="uzNuPxCtLiiGC9n7u9zlCdWHzWxJ2S8wR4dSC4gISjt0aH8wqn1g7BPhgr0kKROUFhx0rNYhLayitDWXr4HF6A==" saltValue="VZyFTcnLSwqd85qmWd6rwA==" spinCount="100000" sheet="1" formatCells="0" formatColumns="0"/>
  <autoFilter ref="A20:P21" xr:uid="{82BF072E-7C2F-4588-B0DE-64B21BECC5CB}"/>
  <mergeCells count="16">
    <mergeCell ref="E16:N16"/>
    <mergeCell ref="B17:C17"/>
    <mergeCell ref="E17:N17"/>
    <mergeCell ref="B10:C10"/>
    <mergeCell ref="E10:N10"/>
    <mergeCell ref="B11:C11"/>
    <mergeCell ref="E11:N11"/>
    <mergeCell ref="B12:C12"/>
    <mergeCell ref="E12:N12"/>
    <mergeCell ref="E13:N13"/>
    <mergeCell ref="B14:C14"/>
    <mergeCell ref="E14:N14"/>
    <mergeCell ref="B15:C15"/>
    <mergeCell ref="E15:N15"/>
    <mergeCell ref="B13:C13"/>
    <mergeCell ref="B16:C16"/>
  </mergeCells>
  <conditionalFormatting sqref="A21:B21">
    <cfRule type="cellIs" dxfId="1" priority="5" stopIfTrue="1" operator="equal">
      <formula>0</formula>
    </cfRule>
  </conditionalFormatting>
  <conditionalFormatting sqref="I21">
    <cfRule type="cellIs" dxfId="0" priority="4" stopIfTrue="1" operator="equal">
      <formula>0</formula>
    </cfRule>
  </conditionalFormatting>
  <dataValidations disablePrompts="1" count="1">
    <dataValidation type="decimal" allowBlank="1" showInputMessage="1" showErrorMessage="1" sqref="I21" xr:uid="{8C5AC98A-C9D2-423B-8B9C-411224A1C839}">
      <formula1>0</formula1>
      <formula2>D21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3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4" max="14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A7166C93866F44BBDB1CC195F5E43F" ma:contentTypeVersion="18" ma:contentTypeDescription="Crea un document nou" ma:contentTypeScope="" ma:versionID="2831f15c5e5aad14100750d7a77dac6f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a5baaa7a47da401ff09be3143739b56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  <ds:schemaRef ds:uri="cd6d62c8-c773-45e4-ad7a-2e75c784fc37"/>
    <ds:schemaRef ds:uri="556a85ef-6779-461c-8e2e-65dd73da1220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17F2A-04E3-45E0-84AF-F1C343241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INSTRUCCIONS  COMPLIMENTACIÓ</vt:lpstr>
      <vt:lpstr>per omplir -Criteris Automàtics</vt:lpstr>
      <vt:lpstr>'INSTRUCCIONS  COMPLIMENTACIÓ'!Área_de_impresión</vt:lpstr>
      <vt:lpstr>'per omplir -Criteris Automàtics'!Área_de_impresión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cp:lastPrinted>2026-02-13T07:52:54Z</cp:lastPrinted>
  <dcterms:created xsi:type="dcterms:W3CDTF">2005-12-15T16:43:39Z</dcterms:created>
  <dcterms:modified xsi:type="dcterms:W3CDTF">2026-02-13T07:52:59Z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